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<sst xmlns="http://schemas.openxmlformats.org/spreadsheetml/2006/main" count="52" uniqueCount="52">
  <si>
    <t xml:space="preserve">Мощность по фидерам по часовым интервалам</t>
  </si>
  <si>
    <t xml:space="preserve">активная энергия</t>
  </si>
  <si>
    <t xml:space="preserve">ПС 110 кВ Нефедово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</si>
  <si>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</si>
  <si>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</si>
  <si>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</si>
  <si>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</si>
  <si>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</si>
  <si>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</si>
  <si>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</si>
  <si>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</si>
  <si>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</si>
  <si>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</si>
  <si>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</si>
  <si>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</si>
  <si>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</si>
  <si>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</si>
  <si>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</si>
  <si>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</si>
  <si>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</si>
  <si>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</si>
  <si>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</si>
  <si>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</si>
  <si>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</si>
  <si>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</si>
  <si>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</si>
  <si>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</si>
  <si>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</si>
  <si>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</si>
  <si>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</si>
  <si>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</si>
  <si>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</si>
  <si>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</si>
  <si>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</si>
  <si>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Нефедово ТСН 1 ао RS</t>
  </si>
  <si>
    <t xml:space="preserve"> 10 Нефедово Т 1 ап RS</t>
  </si>
  <si>
    <t xml:space="preserve"> 10 Нефедово-Владычное ао RS</t>
  </si>
  <si>
    <t xml:space="preserve"> 10 Нефедово-Владычное ап RS</t>
  </si>
  <si>
    <t xml:space="preserve"> 10 Нефедово-Кудрявцево ао RS</t>
  </si>
  <si>
    <t xml:space="preserve"> 10 Нефедово-Лебзино ао RS</t>
  </si>
  <si>
    <t xml:space="preserve"> 10 Нефедово-Нефедово ао RS</t>
  </si>
  <si>
    <t xml:space="preserve"> 10 Нефедово-РРС-5 ао RS</t>
  </si>
  <si>
    <t xml:space="preserve"> 10 Нефедово-РРС-5 ап RS</t>
  </si>
  <si>
    <t xml:space="preserve"> 110 Нефедово СМВ ао RS</t>
  </si>
  <si>
    <t xml:space="preserve"> 110 Нефедово СМВ ап RS</t>
  </si>
  <si>
    <t xml:space="preserve"> 35 Нефедово-Талицы ао RS</t>
  </si>
  <si>
    <t xml:space="preserve"> 35 Нефедово-Талицы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</si>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</sst>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 t="s">
        <v>1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Нефедово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6" t="s">
        <v>3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50" t="s">
        <v>45</v>
      </c>
      <c r="N6" s="51" t="s">
        <v>46</v>
      </c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0.83000000000000007</v>
      </c>
      <c r="C7" s="54">
        <v>159.59999999999999</v>
      </c>
      <c r="D7" s="54">
        <v>33.399999999999999</v>
      </c>
      <c r="E7" s="54">
        <v>0</v>
      </c>
      <c r="F7" s="54">
        <v>41.200000000000003</v>
      </c>
      <c r="G7" s="54">
        <v>29.400000000000002</v>
      </c>
      <c r="H7" s="54">
        <v>33.299999999999997</v>
      </c>
      <c r="I7" s="54">
        <v>21.199999999999999</v>
      </c>
      <c r="J7" s="54">
        <v>0</v>
      </c>
      <c r="K7" s="54">
        <v>0</v>
      </c>
      <c r="L7" s="54">
        <v>6666</v>
      </c>
      <c r="M7" s="54">
        <v>300.30000000000001</v>
      </c>
      <c r="N7" s="55">
        <v>0</v>
      </c>
      <c r="O7" s="39">
        <f>SUM(C7,M7)/1000</f>
        <v>0.45989999999999998</v>
      </c>
      <c r="P7" s="39">
        <v>0.45989999999999998</v>
      </c>
    </row>
    <row r="8">
      <c r="A8" s="56" t="s">
        <v>7</v>
      </c>
      <c r="B8" s="57">
        <v>0.94000000000000006</v>
      </c>
      <c r="C8" s="57">
        <v>151.20000000000002</v>
      </c>
      <c r="D8" s="57">
        <v>34.600000000000001</v>
      </c>
      <c r="E8" s="57">
        <v>0</v>
      </c>
      <c r="F8" s="57">
        <v>33</v>
      </c>
      <c r="G8" s="57">
        <v>29.699999999999999</v>
      </c>
      <c r="H8" s="57">
        <v>34.200000000000003</v>
      </c>
      <c r="I8" s="57">
        <v>20</v>
      </c>
      <c r="J8" s="57">
        <v>0</v>
      </c>
      <c r="K8" s="57">
        <v>0</v>
      </c>
      <c r="L8" s="57">
        <v>6903.6000000000004</v>
      </c>
      <c r="M8" s="57">
        <v>291.90000000000003</v>
      </c>
      <c r="N8" s="58">
        <v>0</v>
      </c>
      <c r="O8" s="39">
        <f>SUM(C8,M8)/1000</f>
        <v>0.44310000000000005</v>
      </c>
      <c r="P8" s="39">
        <v>0.44310000000000005</v>
      </c>
    </row>
    <row r="9">
      <c r="A9" s="56" t="s">
        <v>8</v>
      </c>
      <c r="B9" s="57">
        <v>0.83000000000000007</v>
      </c>
      <c r="C9" s="57">
        <v>148.80000000000001</v>
      </c>
      <c r="D9" s="57">
        <v>32.600000000000001</v>
      </c>
      <c r="E9" s="57">
        <v>0</v>
      </c>
      <c r="F9" s="57">
        <v>34.800000000000004</v>
      </c>
      <c r="G9" s="57">
        <v>28.800000000000001</v>
      </c>
      <c r="H9" s="57">
        <v>32.100000000000001</v>
      </c>
      <c r="I9" s="57">
        <v>19</v>
      </c>
      <c r="J9" s="57">
        <v>0</v>
      </c>
      <c r="K9" s="57">
        <v>0</v>
      </c>
      <c r="L9" s="57">
        <v>6336</v>
      </c>
      <c r="M9" s="57">
        <v>281.40000000000003</v>
      </c>
      <c r="N9" s="58">
        <v>0</v>
      </c>
      <c r="O9" s="39">
        <f>SUM(C9,M9)/1000</f>
        <v>0.43020000000000003</v>
      </c>
      <c r="P9" s="39">
        <v>0.43020000000000003</v>
      </c>
    </row>
    <row r="10">
      <c r="A10" s="56" t="s">
        <v>9</v>
      </c>
      <c r="B10" s="57">
        <v>0.85999999999999999</v>
      </c>
      <c r="C10" s="57">
        <v>139.20000000000002</v>
      </c>
      <c r="D10" s="57">
        <v>30.199999999999999</v>
      </c>
      <c r="E10" s="57">
        <v>0</v>
      </c>
      <c r="F10" s="57">
        <v>29.5</v>
      </c>
      <c r="G10" s="57">
        <v>28.5</v>
      </c>
      <c r="H10" s="57">
        <v>32.899999999999999</v>
      </c>
      <c r="I10" s="57">
        <v>18</v>
      </c>
      <c r="J10" s="57">
        <v>0</v>
      </c>
      <c r="K10" s="57">
        <v>0</v>
      </c>
      <c r="L10" s="57">
        <v>6402</v>
      </c>
      <c r="M10" s="57">
        <v>284.90000000000003</v>
      </c>
      <c r="N10" s="58">
        <v>0</v>
      </c>
      <c r="O10" s="39">
        <f>SUM(C10,M10)/1000</f>
        <v>0.42410000000000003</v>
      </c>
      <c r="P10" s="39">
        <v>0.42410000000000003</v>
      </c>
    </row>
    <row r="11">
      <c r="A11" s="56" t="s">
        <v>10</v>
      </c>
      <c r="B11" s="57">
        <v>0.84999999999999998</v>
      </c>
      <c r="C11" s="57">
        <v>153.59999999999999</v>
      </c>
      <c r="D11" s="57">
        <v>31.600000000000001</v>
      </c>
      <c r="E11" s="57">
        <v>0</v>
      </c>
      <c r="F11" s="57">
        <v>29</v>
      </c>
      <c r="G11" s="57">
        <v>29.600000000000001</v>
      </c>
      <c r="H11" s="57">
        <v>45.5</v>
      </c>
      <c r="I11" s="57">
        <v>17.600000000000001</v>
      </c>
      <c r="J11" s="57">
        <v>0</v>
      </c>
      <c r="K11" s="57">
        <v>0</v>
      </c>
      <c r="L11" s="57">
        <v>7022.4000000000005</v>
      </c>
      <c r="M11" s="57">
        <v>295.40000000000003</v>
      </c>
      <c r="N11" s="58">
        <v>0</v>
      </c>
      <c r="O11" s="39">
        <f>SUM(C11,M11)/1000</f>
        <v>0.44900000000000001</v>
      </c>
      <c r="P11" s="39">
        <v>0.44900000000000001</v>
      </c>
    </row>
    <row r="12">
      <c r="A12" s="56" t="s">
        <v>11</v>
      </c>
      <c r="B12" s="57">
        <v>0.85999999999999999</v>
      </c>
      <c r="C12" s="57">
        <v>182.40000000000001</v>
      </c>
      <c r="D12" s="57">
        <v>36.200000000000003</v>
      </c>
      <c r="E12" s="57">
        <v>0</v>
      </c>
      <c r="F12" s="57">
        <v>32.700000000000003</v>
      </c>
      <c r="G12" s="57">
        <v>31</v>
      </c>
      <c r="H12" s="57">
        <v>62.200000000000003</v>
      </c>
      <c r="I12" s="57">
        <v>19</v>
      </c>
      <c r="J12" s="57">
        <v>0</v>
      </c>
      <c r="K12" s="57">
        <v>0</v>
      </c>
      <c r="L12" s="57">
        <v>6745.1999999999998</v>
      </c>
      <c r="M12" s="57">
        <v>301.69999999999999</v>
      </c>
      <c r="N12" s="58">
        <v>0</v>
      </c>
      <c r="O12" s="39">
        <f>SUM(C12,M12)/1000</f>
        <v>0.48410000000000003</v>
      </c>
      <c r="P12" s="39">
        <v>0.48410000000000003</v>
      </c>
    </row>
    <row r="13">
      <c r="A13" s="56" t="s">
        <v>12</v>
      </c>
      <c r="B13" s="57">
        <v>1.46</v>
      </c>
      <c r="C13" s="57">
        <v>189.59999999999999</v>
      </c>
      <c r="D13" s="57">
        <v>45</v>
      </c>
      <c r="E13" s="57">
        <v>0</v>
      </c>
      <c r="F13" s="57">
        <v>30.699999999999999</v>
      </c>
      <c r="G13" s="57">
        <v>34.300000000000004</v>
      </c>
      <c r="H13" s="57">
        <v>60.5</v>
      </c>
      <c r="I13" s="57">
        <v>18.800000000000001</v>
      </c>
      <c r="J13" s="57">
        <v>0</v>
      </c>
      <c r="K13" s="57">
        <v>0</v>
      </c>
      <c r="L13" s="57">
        <v>7972.8000000000002</v>
      </c>
      <c r="M13" s="57">
        <v>349.30000000000001</v>
      </c>
      <c r="N13" s="58">
        <v>0</v>
      </c>
      <c r="O13" s="39">
        <f>SUM(C13,M13)/1000</f>
        <v>0.53889999999999993</v>
      </c>
      <c r="P13" s="39">
        <v>0.53889999999999993</v>
      </c>
    </row>
    <row r="14">
      <c r="A14" s="56" t="s">
        <v>13</v>
      </c>
      <c r="B14" s="57">
        <v>1.0700000000000001</v>
      </c>
      <c r="C14" s="57">
        <v>220.80000000000001</v>
      </c>
      <c r="D14" s="57">
        <v>59.600000000000001</v>
      </c>
      <c r="E14" s="57">
        <v>0</v>
      </c>
      <c r="F14" s="57">
        <v>36.600000000000001</v>
      </c>
      <c r="G14" s="57">
        <v>39.200000000000003</v>
      </c>
      <c r="H14" s="57">
        <v>66.299999999999997</v>
      </c>
      <c r="I14" s="57">
        <v>19.400000000000002</v>
      </c>
      <c r="J14" s="57">
        <v>0</v>
      </c>
      <c r="K14" s="57">
        <v>0</v>
      </c>
      <c r="L14" s="57">
        <v>7695.6000000000004</v>
      </c>
      <c r="M14" s="57">
        <v>386.40000000000003</v>
      </c>
      <c r="N14" s="58">
        <v>0</v>
      </c>
      <c r="O14" s="39">
        <f>SUM(C14,M14)/1000</f>
        <v>0.60720000000000007</v>
      </c>
      <c r="P14" s="39">
        <v>0.60720000000000007</v>
      </c>
    </row>
    <row r="15">
      <c r="A15" s="56" t="s">
        <v>14</v>
      </c>
      <c r="B15" s="57">
        <v>1.73</v>
      </c>
      <c r="C15" s="57">
        <v>230.40000000000001</v>
      </c>
      <c r="D15" s="57">
        <v>58.399999999999999</v>
      </c>
      <c r="E15" s="57">
        <v>0</v>
      </c>
      <c r="F15" s="57">
        <v>40.200000000000003</v>
      </c>
      <c r="G15" s="57">
        <v>38.899999999999999</v>
      </c>
      <c r="H15" s="57">
        <v>71.900000000000006</v>
      </c>
      <c r="I15" s="57">
        <v>20.600000000000001</v>
      </c>
      <c r="J15" s="57">
        <v>0</v>
      </c>
      <c r="K15" s="57">
        <v>0</v>
      </c>
      <c r="L15" s="57">
        <v>6481.1999999999998</v>
      </c>
      <c r="M15" s="57">
        <v>443.80000000000001</v>
      </c>
      <c r="N15" s="58">
        <v>0</v>
      </c>
      <c r="O15" s="39">
        <f>SUM(C15,M15)/1000</f>
        <v>0.67420000000000002</v>
      </c>
      <c r="P15" s="39">
        <v>0.67420000000000002</v>
      </c>
    </row>
    <row r="16">
      <c r="A16" s="56" t="s">
        <v>15</v>
      </c>
      <c r="B16" s="57">
        <v>0.90000000000000002</v>
      </c>
      <c r="C16" s="57">
        <v>225.59999999999999</v>
      </c>
      <c r="D16" s="57">
        <v>52.800000000000004</v>
      </c>
      <c r="E16" s="57">
        <v>0</v>
      </c>
      <c r="F16" s="57">
        <v>47.5</v>
      </c>
      <c r="G16" s="57">
        <v>37.700000000000003</v>
      </c>
      <c r="H16" s="57">
        <v>65.799999999999997</v>
      </c>
      <c r="I16" s="57">
        <v>21.600000000000001</v>
      </c>
      <c r="J16" s="57">
        <v>0</v>
      </c>
      <c r="K16" s="57">
        <v>0</v>
      </c>
      <c r="L16" s="57">
        <v>4250.3999999999996</v>
      </c>
      <c r="M16" s="57">
        <v>433.30000000000001</v>
      </c>
      <c r="N16" s="58">
        <v>0</v>
      </c>
      <c r="O16" s="39">
        <f>SUM(C16,M16)/1000</f>
        <v>0.65889999999999993</v>
      </c>
      <c r="P16" s="39">
        <v>0.65889999999999993</v>
      </c>
    </row>
    <row r="17">
      <c r="A17" s="56" t="s">
        <v>16</v>
      </c>
      <c r="B17" s="57">
        <v>1.1699999999999999</v>
      </c>
      <c r="C17" s="57">
        <v>219.59999999999999</v>
      </c>
      <c r="D17" s="57">
        <v>54.399999999999999</v>
      </c>
      <c r="E17" s="57">
        <v>0</v>
      </c>
      <c r="F17" s="57">
        <v>52.300000000000004</v>
      </c>
      <c r="G17" s="57">
        <v>33.100000000000001</v>
      </c>
      <c r="H17" s="57">
        <v>59</v>
      </c>
      <c r="I17" s="57">
        <v>21</v>
      </c>
      <c r="J17" s="57">
        <v>0</v>
      </c>
      <c r="K17" s="57">
        <v>0</v>
      </c>
      <c r="L17" s="57">
        <v>3550.8000000000002</v>
      </c>
      <c r="M17" s="57">
        <v>441</v>
      </c>
      <c r="N17" s="58">
        <v>0</v>
      </c>
      <c r="O17" s="39">
        <f>SUM(C17,M17)/1000</f>
        <v>0.66060000000000008</v>
      </c>
      <c r="P17" s="39">
        <v>0.66060000000000008</v>
      </c>
    </row>
    <row r="18">
      <c r="A18" s="56" t="s">
        <v>17</v>
      </c>
      <c r="B18" s="57">
        <v>1.3300000000000001</v>
      </c>
      <c r="C18" s="57">
        <v>216</v>
      </c>
      <c r="D18" s="57">
        <v>51.399999999999999</v>
      </c>
      <c r="E18" s="57">
        <v>0</v>
      </c>
      <c r="F18" s="57">
        <v>48.600000000000001</v>
      </c>
      <c r="G18" s="57">
        <v>34.899999999999999</v>
      </c>
      <c r="H18" s="57">
        <v>60.100000000000001</v>
      </c>
      <c r="I18" s="57">
        <v>20</v>
      </c>
      <c r="J18" s="57">
        <v>0</v>
      </c>
      <c r="K18" s="57">
        <v>0</v>
      </c>
      <c r="L18" s="57">
        <v>3418.8000000000002</v>
      </c>
      <c r="M18" s="57">
        <v>414.40000000000003</v>
      </c>
      <c r="N18" s="58">
        <v>0</v>
      </c>
      <c r="O18" s="39">
        <f>SUM(C18,M18)/1000</f>
        <v>0.63040000000000007</v>
      </c>
      <c r="P18" s="39">
        <v>0.63040000000000007</v>
      </c>
    </row>
    <row r="19">
      <c r="A19" s="56" t="s">
        <v>18</v>
      </c>
      <c r="B19" s="57">
        <v>1.22</v>
      </c>
      <c r="C19" s="57">
        <v>224.40000000000001</v>
      </c>
      <c r="D19" s="57">
        <v>49.800000000000004</v>
      </c>
      <c r="E19" s="57">
        <v>0</v>
      </c>
      <c r="F19" s="57">
        <v>56.800000000000004</v>
      </c>
      <c r="G19" s="57">
        <v>35.600000000000001</v>
      </c>
      <c r="H19" s="57">
        <v>61.899999999999999</v>
      </c>
      <c r="I19" s="57">
        <v>20.800000000000001</v>
      </c>
      <c r="J19" s="57">
        <v>0</v>
      </c>
      <c r="K19" s="57">
        <v>0</v>
      </c>
      <c r="L19" s="57">
        <v>3933.5999999999999</v>
      </c>
      <c r="M19" s="57">
        <v>413</v>
      </c>
      <c r="N19" s="58">
        <v>0</v>
      </c>
      <c r="O19" s="39">
        <f>SUM(C19,M19)/1000</f>
        <v>0.63739999999999997</v>
      </c>
      <c r="P19" s="39">
        <v>0.63739999999999997</v>
      </c>
    </row>
    <row r="20">
      <c r="A20" s="56" t="s">
        <v>19</v>
      </c>
      <c r="B20" s="57">
        <v>1.0600000000000001</v>
      </c>
      <c r="C20" s="57">
        <v>237.59999999999999</v>
      </c>
      <c r="D20" s="57">
        <v>57.800000000000004</v>
      </c>
      <c r="E20" s="57">
        <v>0</v>
      </c>
      <c r="F20" s="57">
        <v>53.700000000000003</v>
      </c>
      <c r="G20" s="57">
        <v>34.399999999999999</v>
      </c>
      <c r="H20" s="57">
        <v>69.100000000000009</v>
      </c>
      <c r="I20" s="57">
        <v>21.600000000000001</v>
      </c>
      <c r="J20" s="57">
        <v>0</v>
      </c>
      <c r="K20" s="57">
        <v>0</v>
      </c>
      <c r="L20" s="57">
        <v>4936.8000000000002</v>
      </c>
      <c r="M20" s="57">
        <v>415.10000000000002</v>
      </c>
      <c r="N20" s="58">
        <v>0</v>
      </c>
      <c r="O20" s="39">
        <f>SUM(C20,M20)/1000</f>
        <v>0.65270000000000006</v>
      </c>
      <c r="P20" s="39">
        <v>0.65270000000000006</v>
      </c>
    </row>
    <row r="21">
      <c r="A21" s="56" t="s">
        <v>20</v>
      </c>
      <c r="B21" s="57">
        <v>0.80000000000000004</v>
      </c>
      <c r="C21" s="57">
        <v>235.20000000000002</v>
      </c>
      <c r="D21" s="57">
        <v>62</v>
      </c>
      <c r="E21" s="57">
        <v>0</v>
      </c>
      <c r="F21" s="57">
        <v>46.600000000000001</v>
      </c>
      <c r="G21" s="57">
        <v>35.100000000000001</v>
      </c>
      <c r="H21" s="57">
        <v>70.900000000000006</v>
      </c>
      <c r="I21" s="57">
        <v>20.400000000000002</v>
      </c>
      <c r="J21" s="57">
        <v>0</v>
      </c>
      <c r="K21" s="57">
        <v>0</v>
      </c>
      <c r="L21" s="57">
        <v>4884</v>
      </c>
      <c r="M21" s="57">
        <v>417.19999999999999</v>
      </c>
      <c r="N21" s="58">
        <v>0</v>
      </c>
      <c r="O21" s="39">
        <f>SUM(C21,M21)/1000</f>
        <v>0.65239999999999998</v>
      </c>
      <c r="P21" s="39">
        <v>0.65239999999999998</v>
      </c>
    </row>
    <row r="22">
      <c r="A22" s="56" t="s">
        <v>21</v>
      </c>
      <c r="B22" s="57">
        <v>0.97999999999999998</v>
      </c>
      <c r="C22" s="57">
        <v>223.20000000000002</v>
      </c>
      <c r="D22" s="57">
        <v>61.200000000000003</v>
      </c>
      <c r="E22" s="57">
        <v>0</v>
      </c>
      <c r="F22" s="57">
        <v>44.600000000000001</v>
      </c>
      <c r="G22" s="57">
        <v>35.800000000000004</v>
      </c>
      <c r="H22" s="57">
        <v>58.800000000000004</v>
      </c>
      <c r="I22" s="57">
        <v>22.400000000000002</v>
      </c>
      <c r="J22" s="57">
        <v>0</v>
      </c>
      <c r="K22" s="57">
        <v>0</v>
      </c>
      <c r="L22" s="57">
        <v>3973.2000000000003</v>
      </c>
      <c r="M22" s="57">
        <v>378.69999999999999</v>
      </c>
      <c r="N22" s="58">
        <v>0</v>
      </c>
      <c r="O22" s="39">
        <f>SUM(C22,M22)/1000</f>
        <v>0.60189999999999999</v>
      </c>
      <c r="P22" s="39">
        <v>0.60189999999999999</v>
      </c>
    </row>
    <row r="23">
      <c r="A23" s="56" t="s">
        <v>22</v>
      </c>
      <c r="B23" s="57">
        <v>0.78000000000000003</v>
      </c>
      <c r="C23" s="57">
        <v>212.40000000000001</v>
      </c>
      <c r="D23" s="57">
        <v>56.399999999999999</v>
      </c>
      <c r="E23" s="57">
        <v>0</v>
      </c>
      <c r="F23" s="57">
        <v>50.399999999999999</v>
      </c>
      <c r="G23" s="57">
        <v>37.899999999999999</v>
      </c>
      <c r="H23" s="57">
        <v>45.600000000000001</v>
      </c>
      <c r="I23" s="57">
        <v>22</v>
      </c>
      <c r="J23" s="57">
        <v>0</v>
      </c>
      <c r="K23" s="57">
        <v>0</v>
      </c>
      <c r="L23" s="57">
        <v>3352.8000000000002</v>
      </c>
      <c r="M23" s="57">
        <v>407.40000000000003</v>
      </c>
      <c r="N23" s="58">
        <v>0</v>
      </c>
      <c r="O23" s="39">
        <f>SUM(C23,M23)/1000</f>
        <v>0.61980000000000002</v>
      </c>
      <c r="P23" s="39">
        <v>0.61980000000000002</v>
      </c>
    </row>
    <row r="24">
      <c r="A24" s="56" t="s">
        <v>23</v>
      </c>
      <c r="B24" s="57">
        <v>0.80000000000000004</v>
      </c>
      <c r="C24" s="57">
        <v>218.40000000000001</v>
      </c>
      <c r="D24" s="57">
        <v>55</v>
      </c>
      <c r="E24" s="57">
        <v>0</v>
      </c>
      <c r="F24" s="57">
        <v>46.800000000000004</v>
      </c>
      <c r="G24" s="57">
        <v>41</v>
      </c>
      <c r="H24" s="57">
        <v>55.100000000000001</v>
      </c>
      <c r="I24" s="57">
        <v>20.600000000000001</v>
      </c>
      <c r="J24" s="57">
        <v>0</v>
      </c>
      <c r="K24" s="57">
        <v>0</v>
      </c>
      <c r="L24" s="57">
        <v>3907.2000000000003</v>
      </c>
      <c r="M24" s="57">
        <v>399</v>
      </c>
      <c r="N24" s="58">
        <v>0</v>
      </c>
      <c r="O24" s="39">
        <f>SUM(C24,M24)/1000</f>
        <v>0.61739999999999995</v>
      </c>
      <c r="P24" s="39">
        <v>0.61739999999999995</v>
      </c>
    </row>
    <row r="25">
      <c r="A25" s="56" t="s">
        <v>24</v>
      </c>
      <c r="B25" s="57">
        <v>0.95000000000000007</v>
      </c>
      <c r="C25" s="57">
        <v>241.20000000000002</v>
      </c>
      <c r="D25" s="57">
        <v>62</v>
      </c>
      <c r="E25" s="57">
        <v>0</v>
      </c>
      <c r="F25" s="57">
        <v>42.300000000000004</v>
      </c>
      <c r="G25" s="57">
        <v>38.600000000000001</v>
      </c>
      <c r="H25" s="57">
        <v>77.100000000000009</v>
      </c>
      <c r="I25" s="57">
        <v>21.400000000000002</v>
      </c>
      <c r="J25" s="57">
        <v>0</v>
      </c>
      <c r="K25" s="57">
        <v>0</v>
      </c>
      <c r="L25" s="57">
        <v>3682.8000000000002</v>
      </c>
      <c r="M25" s="57">
        <v>445.90000000000003</v>
      </c>
      <c r="N25" s="58">
        <v>0</v>
      </c>
      <c r="O25" s="39">
        <f>SUM(C25,M25)/1000</f>
        <v>0.68710000000000004</v>
      </c>
      <c r="P25" s="39">
        <v>0.68710000000000004</v>
      </c>
    </row>
    <row r="26">
      <c r="A26" s="56" t="s">
        <v>25</v>
      </c>
      <c r="B26" s="57">
        <v>0.93000000000000005</v>
      </c>
      <c r="C26" s="57">
        <v>232.80000000000001</v>
      </c>
      <c r="D26" s="57">
        <v>56</v>
      </c>
      <c r="E26" s="57">
        <v>0</v>
      </c>
      <c r="F26" s="57">
        <v>44.600000000000001</v>
      </c>
      <c r="G26" s="57">
        <v>39.100000000000001</v>
      </c>
      <c r="H26" s="57">
        <v>70.400000000000006</v>
      </c>
      <c r="I26" s="57">
        <v>22</v>
      </c>
      <c r="J26" s="57">
        <v>0</v>
      </c>
      <c r="K26" s="57">
        <v>0</v>
      </c>
      <c r="L26" s="57">
        <v>4052.4000000000001</v>
      </c>
      <c r="M26" s="57">
        <v>466.19999999999999</v>
      </c>
      <c r="N26" s="58">
        <v>0</v>
      </c>
      <c r="O26" s="39">
        <f>SUM(C26,M26)/1000</f>
        <v>0.69899999999999995</v>
      </c>
      <c r="P26" s="39">
        <v>0.69899999999999995</v>
      </c>
    </row>
    <row r="27">
      <c r="A27" s="56" t="s">
        <v>26</v>
      </c>
      <c r="B27" s="57">
        <v>1.1799999999999999</v>
      </c>
      <c r="C27" s="57">
        <v>249.59999999999999</v>
      </c>
      <c r="D27" s="57">
        <v>64</v>
      </c>
      <c r="E27" s="57">
        <v>0</v>
      </c>
      <c r="F27" s="57">
        <v>55.800000000000004</v>
      </c>
      <c r="G27" s="57">
        <v>43.200000000000003</v>
      </c>
      <c r="H27" s="57">
        <v>62.300000000000004</v>
      </c>
      <c r="I27" s="57">
        <v>24.600000000000001</v>
      </c>
      <c r="J27" s="57">
        <v>0</v>
      </c>
      <c r="K27" s="57">
        <v>0</v>
      </c>
      <c r="L27" s="57">
        <v>4184.3999999999996</v>
      </c>
      <c r="M27" s="57">
        <v>454.30000000000001</v>
      </c>
      <c r="N27" s="58">
        <v>0</v>
      </c>
      <c r="O27" s="39">
        <f>SUM(C27,M27)/1000</f>
        <v>0.70389999999999997</v>
      </c>
      <c r="P27" s="39">
        <v>0.70389999999999997</v>
      </c>
    </row>
    <row r="28">
      <c r="A28" s="56" t="s">
        <v>27</v>
      </c>
      <c r="B28" s="57">
        <v>1.0600000000000001</v>
      </c>
      <c r="C28" s="57">
        <v>237.59999999999999</v>
      </c>
      <c r="D28" s="57">
        <v>60</v>
      </c>
      <c r="E28" s="57">
        <v>0</v>
      </c>
      <c r="F28" s="57">
        <v>56.600000000000001</v>
      </c>
      <c r="G28" s="57">
        <v>35.300000000000004</v>
      </c>
      <c r="H28" s="57">
        <v>59.899999999999999</v>
      </c>
      <c r="I28" s="57">
        <v>25.600000000000001</v>
      </c>
      <c r="J28" s="57">
        <v>0</v>
      </c>
      <c r="K28" s="57">
        <v>0</v>
      </c>
      <c r="L28" s="57">
        <v>3181.2000000000003</v>
      </c>
      <c r="M28" s="57">
        <v>420</v>
      </c>
      <c r="N28" s="58">
        <v>0</v>
      </c>
      <c r="O28" s="39">
        <f>SUM(C28,M28)/1000</f>
        <v>0.65760000000000007</v>
      </c>
      <c r="P28" s="39">
        <v>0.65760000000000007</v>
      </c>
    </row>
    <row r="29">
      <c r="A29" s="56" t="s">
        <v>28</v>
      </c>
      <c r="B29" s="57">
        <v>0.95000000000000007</v>
      </c>
      <c r="C29" s="57">
        <v>205.20000000000002</v>
      </c>
      <c r="D29" s="57">
        <v>47.399999999999999</v>
      </c>
      <c r="E29" s="57">
        <v>0</v>
      </c>
      <c r="F29" s="57">
        <v>51.100000000000001</v>
      </c>
      <c r="G29" s="57">
        <v>31.199999999999999</v>
      </c>
      <c r="H29" s="57">
        <v>48.800000000000004</v>
      </c>
      <c r="I29" s="57">
        <v>26.800000000000001</v>
      </c>
      <c r="J29" s="57">
        <v>0</v>
      </c>
      <c r="K29" s="57">
        <v>0</v>
      </c>
      <c r="L29" s="57">
        <v>3814.8000000000002</v>
      </c>
      <c r="M29" s="57">
        <v>392.69999999999999</v>
      </c>
      <c r="N29" s="58">
        <v>0</v>
      </c>
      <c r="O29" s="39">
        <f>SUM(C29,M29)/1000</f>
        <v>0.59789999999999999</v>
      </c>
      <c r="P29" s="39">
        <v>0.59789999999999999</v>
      </c>
    </row>
    <row r="30" ht="13.5">
      <c r="A30" s="59" t="s">
        <v>29</v>
      </c>
      <c r="B30" s="60">
        <v>0.84999999999999998</v>
      </c>
      <c r="C30" s="60">
        <v>190.80000000000001</v>
      </c>
      <c r="D30" s="60">
        <v>42</v>
      </c>
      <c r="E30" s="60">
        <v>0</v>
      </c>
      <c r="F30" s="60">
        <v>45.700000000000003</v>
      </c>
      <c r="G30" s="60">
        <v>30.900000000000002</v>
      </c>
      <c r="H30" s="60">
        <v>49</v>
      </c>
      <c r="I30" s="60">
        <v>22.800000000000001</v>
      </c>
      <c r="J30" s="60">
        <v>0</v>
      </c>
      <c r="K30" s="60">
        <v>0</v>
      </c>
      <c r="L30" s="60">
        <v>3933.5999999999999</v>
      </c>
      <c r="M30" s="60">
        <v>353.5</v>
      </c>
      <c r="N30" s="61">
        <v>0</v>
      </c>
      <c r="O30" s="39">
        <f>SUM(C30,M30)/1000</f>
        <v>0.54430000000000001</v>
      </c>
      <c r="P30" s="39">
        <v>0.54430000000000001</v>
      </c>
    </row>
    <row r="31" s="62" customFormat="1" hidden="1">
      <c r="A31" s="63" t="s">
        <v>31</v>
      </c>
      <c r="B31" s="62">
        <f>SUM(B7:B30)</f>
        <v>24.390000000000001</v>
      </c>
      <c r="C31" s="62">
        <f>SUM(C7:C30)</f>
        <v>4945.2000000000007</v>
      </c>
      <c r="D31" s="62">
        <f>SUM(D7:D30)</f>
        <v>1193.8</v>
      </c>
      <c r="E31" s="62">
        <f>SUM(E7:E30)</f>
        <v>0</v>
      </c>
      <c r="F31" s="62">
        <f>SUM(F7:F30)</f>
        <v>1051.0999999999999</v>
      </c>
      <c r="G31" s="62">
        <f>SUM(G7:G30)</f>
        <v>833.20000000000005</v>
      </c>
      <c r="H31" s="62">
        <f>SUM(H7:H30)</f>
        <v>1352.7</v>
      </c>
      <c r="I31" s="62">
        <f>SUM(I7:I30)</f>
        <v>507.20000000000005</v>
      </c>
      <c r="J31" s="62">
        <f>SUM(J7:J30)</f>
        <v>0</v>
      </c>
      <c r="K31" s="62">
        <f>SUM(K7:K30)</f>
        <v>0</v>
      </c>
      <c r="L31" s="62">
        <f>SUM(L7:L30)</f>
        <v>121281.60000000001</v>
      </c>
      <c r="M31" s="62">
        <f>SUM(M7:M30)</f>
        <v>9186.8000000000011</v>
      </c>
      <c r="N31" s="62">
        <f>SUM(N7:N30)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Нефедово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47</v>
      </c>
      <c r="C6" s="75" t="s">
        <v>48</v>
      </c>
      <c r="D6" s="76" t="s">
        <v>49</v>
      </c>
      <c r="E6" s="77" t="s">
        <v>50</v>
      </c>
      <c r="F6" s="76" t="s">
        <v>51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2025-06-25T07:38:36Z</dcterms:modified>
</cp:coreProperties>
</file>